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240" yWindow="45" windowWidth="15480" windowHeight="10035"/>
  </bookViews>
  <sheets>
    <sheet name="Опора жб 8,0" sheetId="1" r:id="rId1"/>
  </sheets>
  <definedNames>
    <definedName name="_xlnm.Print_Area" localSheetId="0">'Опора жб 8,0'!$A$1:$L$20</definedName>
  </definedNames>
  <calcPr calcId="124519"/>
</workbook>
</file>

<file path=xl/calcChain.xml><?xml version="1.0" encoding="utf-8"?>
<calcChain xmlns="http://schemas.openxmlformats.org/spreadsheetml/2006/main">
  <c r="K6" i="1"/>
  <c r="L6" s="1"/>
  <c r="K8"/>
  <c r="L8" s="1"/>
  <c r="L7"/>
  <c r="K9" l="1"/>
  <c r="L9" s="1"/>
</calcChain>
</file>

<file path=xl/sharedStrings.xml><?xml version="1.0" encoding="utf-8"?>
<sst xmlns="http://schemas.openxmlformats.org/spreadsheetml/2006/main" count="32" uniqueCount="30">
  <si>
    <t>№п/п</t>
  </si>
  <si>
    <t xml:space="preserve">Наименование  товара </t>
  </si>
  <si>
    <t xml:space="preserve">Описание  ( требования) </t>
  </si>
  <si>
    <t>Тип</t>
  </si>
  <si>
    <t xml:space="preserve">     ед.измер</t>
  </si>
  <si>
    <t xml:space="preserve">Особые условия </t>
  </si>
  <si>
    <t xml:space="preserve">Конт. лицо для информации </t>
  </si>
  <si>
    <t xml:space="preserve">                                                                                              Спецификация                                                                                      Приложение №1                                           </t>
  </si>
  <si>
    <t>Сумма без  НДС в руб</t>
  </si>
  <si>
    <t>общее кол-во</t>
  </si>
  <si>
    <t>шт</t>
  </si>
  <si>
    <t>Цена без НДС  в рублях</t>
  </si>
  <si>
    <t>1квартал</t>
  </si>
  <si>
    <t>2квартал</t>
  </si>
  <si>
    <t>3квартал</t>
  </si>
  <si>
    <t>4квартал</t>
  </si>
  <si>
    <t xml:space="preserve">Требуемые сроки поставки :    </t>
  </si>
  <si>
    <t>Содержание золы не менее 18 %; Пыление при печати - не более 350 мг/10000 отпечатков</t>
  </si>
  <si>
    <t>Поставщик обязан предоставить вместе с товаром(чековая лента) следующие соправодительные документы:</t>
  </si>
  <si>
    <t>1)сертификат соответствия</t>
  </si>
  <si>
    <t xml:space="preserve">  </t>
  </si>
  <si>
    <t xml:space="preserve">Предельная стоимость лота составляет :  </t>
  </si>
  <si>
    <t>Термолента для платежных терминалов</t>
  </si>
  <si>
    <t>Термочувствительная бумажная лента ширина 80мм,  длина 70м, внутрениий диаметр бобины не менее 12мм, внешний диаметр бобины не более 250мм</t>
  </si>
  <si>
    <t>Чековая лента для ККМ</t>
  </si>
  <si>
    <t>Шаяхметов Азат Рифович тел.; факс ; эл.почта : +7-901-816-22-38; waits@bashtel.ru</t>
  </si>
  <si>
    <t>Чековая лента для Прим 07, Азимут-Epson TM-U950. Диаметр рулона внешний - до 83мм, внутренний - 12-18мм, ширина рулона - 69,5 +-0,5мм, плотность бумаги - 64 г/кв.м, толщина бумаги - 0,09 мм, офсет 96% белизны, полезная протяженность ленты - около 60 м</t>
  </si>
  <si>
    <t>Сумма с НДС в руб</t>
  </si>
  <si>
    <t>до 31 января 2015года</t>
  </si>
  <si>
    <t>Объем может быть изменен на 30% без изменения стоимости единицы</t>
  </si>
</sst>
</file>

<file path=xl/styles.xml><?xml version="1.0" encoding="utf-8"?>
<styleSheet xmlns="http://schemas.openxmlformats.org/spreadsheetml/2006/main">
  <numFmts count="1">
    <numFmt numFmtId="164" formatCode="#,##0.00&quot;р.&quot;"/>
  </numFmts>
  <fonts count="4">
    <font>
      <sz val="10"/>
      <name val="Arial Cyr"/>
      <charset val="204"/>
    </font>
    <font>
      <sz val="12"/>
      <name val="Arial Cyr"/>
      <charset val="204"/>
    </font>
    <font>
      <sz val="16"/>
      <name val="Arial Cyr"/>
      <charset val="204"/>
    </font>
    <font>
      <sz val="1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2" xfId="0" applyBorder="1"/>
    <xf numFmtId="0" fontId="0" fillId="0" borderId="3" xfId="0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Border="1" applyAlignment="1"/>
    <xf numFmtId="0" fontId="0" fillId="0" borderId="5" xfId="0" applyBorder="1"/>
    <xf numFmtId="0" fontId="0" fillId="0" borderId="6" xfId="0" applyBorder="1"/>
    <xf numFmtId="0" fontId="0" fillId="0" borderId="8" xfId="0" applyBorder="1" applyAlignment="1">
      <alignment wrapText="1"/>
    </xf>
    <xf numFmtId="1" fontId="1" fillId="0" borderId="1" xfId="0" applyNumberFormat="1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0" fillId="2" borderId="3" xfId="0" applyFill="1" applyBorder="1"/>
    <xf numFmtId="0" fontId="0" fillId="2" borderId="3" xfId="0" applyFill="1" applyBorder="1" applyAlignment="1"/>
    <xf numFmtId="0" fontId="0" fillId="0" borderId="9" xfId="0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wrapText="1"/>
    </xf>
    <xf numFmtId="1" fontId="1" fillId="0" borderId="2" xfId="0" applyNumberFormat="1" applyFont="1" applyBorder="1" applyAlignment="1">
      <alignment horizontal="center" vertical="center"/>
    </xf>
    <xf numFmtId="0" fontId="0" fillId="0" borderId="1" xfId="0" applyBorder="1"/>
    <xf numFmtId="0" fontId="0" fillId="0" borderId="3" xfId="0" applyBorder="1" applyAlignment="1">
      <alignment horizontal="left"/>
    </xf>
    <xf numFmtId="0" fontId="0" fillId="0" borderId="1" xfId="0" applyBorder="1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9" xfId="0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>
      <alignment horizontal="center"/>
    </xf>
    <xf numFmtId="0" fontId="2" fillId="0" borderId="12" xfId="0" applyFont="1" applyBorder="1" applyAlignment="1">
      <alignment horizontal="left"/>
    </xf>
    <xf numFmtId="0" fontId="0" fillId="0" borderId="8" xfId="0" applyBorder="1" applyAlignment="1"/>
    <xf numFmtId="0" fontId="0" fillId="0" borderId="9" xfId="0" applyBorder="1" applyAlignment="1"/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2" xfId="0" applyBorder="1" applyAlignment="1"/>
    <xf numFmtId="0" fontId="0" fillId="0" borderId="3" xfId="0" applyBorder="1" applyAlignment="1"/>
    <xf numFmtId="0" fontId="0" fillId="0" borderId="5" xfId="0" applyBorder="1" applyAlignment="1"/>
    <xf numFmtId="0" fontId="0" fillId="0" borderId="7" xfId="0" applyBorder="1" applyAlignment="1"/>
    <xf numFmtId="0" fontId="0" fillId="0" borderId="13" xfId="0" applyBorder="1" applyAlignment="1"/>
    <xf numFmtId="0" fontId="0" fillId="0" borderId="14" xfId="0" applyBorder="1" applyAlignment="1"/>
    <xf numFmtId="0" fontId="0" fillId="0" borderId="6" xfId="0" applyBorder="1" applyAlignment="1"/>
    <xf numFmtId="0" fontId="0" fillId="0" borderId="4" xfId="0" applyBorder="1" applyAlignment="1"/>
    <xf numFmtId="0" fontId="0" fillId="0" borderId="10" xfId="0" applyBorder="1" applyAlignment="1"/>
    <xf numFmtId="0" fontId="0" fillId="0" borderId="11" xfId="0" applyBorder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0"/>
  <sheetViews>
    <sheetView tabSelected="1" zoomScale="70" zoomScaleNormal="70" zoomScaleSheetLayoutView="50" workbookViewId="0">
      <selection activeCell="C13" sqref="C13:L13"/>
    </sheetView>
  </sheetViews>
  <sheetFormatPr defaultRowHeight="12.75"/>
  <cols>
    <col min="1" max="1" width="5.7109375" customWidth="1"/>
    <col min="2" max="2" width="21.42578125" customWidth="1"/>
    <col min="3" max="3" width="12.7109375" customWidth="1"/>
    <col min="4" max="4" width="81.7109375" customWidth="1"/>
    <col min="5" max="5" width="12.5703125" customWidth="1"/>
    <col min="6" max="6" width="16.5703125" customWidth="1"/>
    <col min="7" max="8" width="11.85546875" customWidth="1"/>
    <col min="9" max="9" width="11.7109375" customWidth="1"/>
    <col min="10" max="10" width="11.28515625" customWidth="1"/>
    <col min="11" max="11" width="16" customWidth="1"/>
    <col min="12" max="12" width="15" customWidth="1"/>
    <col min="13" max="13" width="14.140625" customWidth="1"/>
  </cols>
  <sheetData>
    <row r="1" spans="1:12" ht="20.25" customHeight="1">
      <c r="F1" s="28"/>
      <c r="G1" s="28"/>
      <c r="H1" s="28"/>
      <c r="I1" s="28"/>
      <c r="J1" s="28"/>
      <c r="K1" s="28"/>
      <c r="L1" s="28"/>
    </row>
    <row r="2" spans="1:12" ht="27.75" customHeight="1">
      <c r="A2" s="29" t="s">
        <v>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</row>
    <row r="3" spans="1:12" ht="15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</row>
    <row r="4" spans="1:12" ht="12" customHeight="1">
      <c r="A4" s="31" t="s">
        <v>0</v>
      </c>
      <c r="B4" s="33" t="s">
        <v>1</v>
      </c>
      <c r="C4" s="34"/>
      <c r="D4" s="26" t="s">
        <v>2</v>
      </c>
      <c r="E4" s="26" t="s">
        <v>9</v>
      </c>
      <c r="F4" s="35" t="s">
        <v>11</v>
      </c>
      <c r="G4" s="12"/>
      <c r="H4" s="12"/>
      <c r="I4" s="12"/>
      <c r="J4" s="21"/>
      <c r="K4" s="26" t="s">
        <v>8</v>
      </c>
      <c r="L4" s="25" t="s">
        <v>27</v>
      </c>
    </row>
    <row r="5" spans="1:12" ht="27.75" customHeight="1">
      <c r="A5" s="32"/>
      <c r="B5" s="1" t="s">
        <v>3</v>
      </c>
      <c r="C5" s="2" t="s">
        <v>4</v>
      </c>
      <c r="D5" s="27"/>
      <c r="E5" s="27"/>
      <c r="F5" s="36"/>
      <c r="G5" s="18" t="s">
        <v>12</v>
      </c>
      <c r="H5" s="18" t="s">
        <v>13</v>
      </c>
      <c r="I5" s="18" t="s">
        <v>14</v>
      </c>
      <c r="J5" s="19" t="s">
        <v>15</v>
      </c>
      <c r="K5" s="27"/>
      <c r="L5" s="25"/>
    </row>
    <row r="6" spans="1:12" ht="45">
      <c r="A6" s="8">
        <v>1</v>
      </c>
      <c r="B6" s="6" t="s">
        <v>22</v>
      </c>
      <c r="C6" s="5" t="s">
        <v>10</v>
      </c>
      <c r="D6" s="15" t="s">
        <v>23</v>
      </c>
      <c r="E6" s="20">
        <v>340</v>
      </c>
      <c r="F6" s="14">
        <v>33.26</v>
      </c>
      <c r="G6" s="20">
        <v>340</v>
      </c>
      <c r="H6" s="13">
        <v>0</v>
      </c>
      <c r="I6" s="13">
        <v>0</v>
      </c>
      <c r="J6" s="22">
        <v>0</v>
      </c>
      <c r="K6" s="7">
        <f t="shared" ref="K6" si="0">(J6+I6+H6+G6)*F6</f>
        <v>11308.4</v>
      </c>
      <c r="L6" s="7">
        <f t="shared" ref="L6:L9" si="1">K6*1.18</f>
        <v>13343.911999999998</v>
      </c>
    </row>
    <row r="7" spans="1:12" ht="12.75" hidden="1" customHeight="1">
      <c r="D7" t="s">
        <v>17</v>
      </c>
      <c r="K7" s="23"/>
      <c r="L7" s="7">
        <f t="shared" si="1"/>
        <v>0</v>
      </c>
    </row>
    <row r="8" spans="1:12" ht="60">
      <c r="A8" s="8">
        <v>2</v>
      </c>
      <c r="B8" s="6" t="s">
        <v>24</v>
      </c>
      <c r="C8" s="5" t="s">
        <v>10</v>
      </c>
      <c r="D8" s="15" t="s">
        <v>26</v>
      </c>
      <c r="E8" s="20">
        <v>88500</v>
      </c>
      <c r="F8" s="14">
        <v>5.52</v>
      </c>
      <c r="G8" s="20">
        <v>88500</v>
      </c>
      <c r="H8" s="13">
        <v>0</v>
      </c>
      <c r="I8" s="13">
        <v>0</v>
      </c>
      <c r="J8" s="22">
        <v>0</v>
      </c>
      <c r="K8" s="7">
        <f>(J8+I8+H8+G8)*F8</f>
        <v>488519.99999999994</v>
      </c>
      <c r="L8" s="7">
        <f t="shared" si="1"/>
        <v>576453.59999999986</v>
      </c>
    </row>
    <row r="9" spans="1:12" ht="20.25" customHeight="1">
      <c r="A9" s="3" t="s">
        <v>21</v>
      </c>
      <c r="B9" s="16"/>
      <c r="C9" s="16"/>
      <c r="D9" s="17"/>
      <c r="E9" s="16"/>
      <c r="F9" s="4"/>
      <c r="G9" s="4"/>
      <c r="H9" s="4"/>
      <c r="I9" s="4"/>
      <c r="J9" s="4"/>
      <c r="K9" s="7">
        <f>SUM(K6:K8)</f>
        <v>499828.39999999997</v>
      </c>
      <c r="L9" s="7">
        <f t="shared" si="1"/>
        <v>589797.51199999987</v>
      </c>
    </row>
    <row r="10" spans="1:12">
      <c r="A10" s="3" t="s">
        <v>29</v>
      </c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</row>
    <row r="11" spans="1:12">
      <c r="A11" s="3" t="s">
        <v>16</v>
      </c>
      <c r="B11" s="24"/>
      <c r="C11" s="4" t="s">
        <v>28</v>
      </c>
      <c r="D11" s="4"/>
      <c r="E11" s="4"/>
      <c r="F11" s="4"/>
      <c r="G11" s="4"/>
      <c r="H11" s="4"/>
      <c r="I11" s="4"/>
      <c r="J11" s="4"/>
      <c r="K11" s="4"/>
      <c r="L11" s="4"/>
    </row>
    <row r="12" spans="1:12">
      <c r="A12" s="10"/>
      <c r="B12" s="11"/>
      <c r="C12" s="11"/>
      <c r="D12" s="11"/>
      <c r="E12" s="11"/>
      <c r="F12" s="11" t="s">
        <v>20</v>
      </c>
      <c r="G12" s="11"/>
      <c r="H12" s="11"/>
      <c r="I12" s="11"/>
      <c r="J12" s="11"/>
      <c r="K12" s="11"/>
      <c r="L12" s="11"/>
    </row>
    <row r="13" spans="1:12">
      <c r="A13" s="39"/>
      <c r="B13" s="40"/>
      <c r="C13" s="39" t="s">
        <v>18</v>
      </c>
      <c r="D13" s="43"/>
      <c r="E13" s="43"/>
      <c r="F13" s="43"/>
      <c r="G13" s="43"/>
      <c r="H13" s="43"/>
      <c r="I13" s="43"/>
      <c r="J13" s="43"/>
      <c r="K13" s="43"/>
      <c r="L13" s="43"/>
    </row>
    <row r="14" spans="1:12">
      <c r="A14" s="41"/>
      <c r="B14" s="42"/>
      <c r="C14" s="37" t="s">
        <v>19</v>
      </c>
      <c r="D14" s="38"/>
      <c r="E14" s="38"/>
      <c r="F14" s="38"/>
      <c r="G14" s="38"/>
      <c r="H14" s="38"/>
      <c r="I14" s="38"/>
      <c r="J14" s="38"/>
      <c r="K14" s="38"/>
      <c r="L14" s="38"/>
    </row>
    <row r="15" spans="1:12">
      <c r="A15" s="41" t="s">
        <v>5</v>
      </c>
      <c r="B15" s="42"/>
      <c r="C15" s="37" t="s">
        <v>25</v>
      </c>
      <c r="D15" s="38"/>
      <c r="E15" s="38"/>
      <c r="F15" s="38"/>
      <c r="G15" s="38"/>
      <c r="H15" s="38"/>
      <c r="I15" s="38"/>
      <c r="J15" s="38"/>
      <c r="K15" s="38"/>
      <c r="L15" s="38"/>
    </row>
    <row r="16" spans="1:12">
      <c r="A16" s="41"/>
      <c r="B16" s="42"/>
      <c r="C16" s="39"/>
      <c r="D16" s="43"/>
      <c r="E16" s="43"/>
      <c r="F16" s="43"/>
      <c r="G16" s="43"/>
      <c r="H16" s="43"/>
      <c r="I16" s="43"/>
      <c r="J16" s="43"/>
      <c r="K16" s="43"/>
      <c r="L16" s="43"/>
    </row>
    <row r="17" spans="1:12">
      <c r="A17" s="41"/>
      <c r="B17" s="42"/>
      <c r="C17" s="39"/>
      <c r="D17" s="43"/>
      <c r="E17" s="43"/>
      <c r="F17" s="43"/>
      <c r="G17" s="43"/>
      <c r="H17" s="43"/>
      <c r="I17" s="43"/>
      <c r="J17" s="43"/>
      <c r="K17" s="43"/>
      <c r="L17" s="43"/>
    </row>
    <row r="18" spans="1:12">
      <c r="A18" s="45"/>
      <c r="B18" s="46"/>
      <c r="C18" s="37"/>
      <c r="D18" s="38"/>
      <c r="E18" s="38"/>
      <c r="F18" s="38"/>
      <c r="G18" s="38"/>
      <c r="H18" s="38"/>
      <c r="I18" s="38"/>
      <c r="J18" s="38"/>
      <c r="K18" s="38"/>
      <c r="L18" s="38"/>
    </row>
    <row r="19" spans="1:12">
      <c r="A19" s="37" t="s">
        <v>6</v>
      </c>
      <c r="B19" s="44"/>
      <c r="C19" s="37" t="s">
        <v>25</v>
      </c>
      <c r="D19" s="38"/>
      <c r="E19" s="38"/>
      <c r="F19" s="38"/>
      <c r="G19" s="38"/>
      <c r="H19" s="38"/>
      <c r="I19" s="38"/>
      <c r="J19" s="38"/>
      <c r="K19" s="38"/>
      <c r="L19" s="38"/>
    </row>
    <row r="20" spans="1:12" ht="42" customHeight="1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</row>
  </sheetData>
  <mergeCells count="21">
    <mergeCell ref="A19:B19"/>
    <mergeCell ref="C19:L19"/>
    <mergeCell ref="A15:B15"/>
    <mergeCell ref="A16:B18"/>
    <mergeCell ref="C16:L16"/>
    <mergeCell ref="C17:L17"/>
    <mergeCell ref="C14:L14"/>
    <mergeCell ref="C18:L18"/>
    <mergeCell ref="A13:B14"/>
    <mergeCell ref="C13:L13"/>
    <mergeCell ref="C15:L15"/>
    <mergeCell ref="L4:L5"/>
    <mergeCell ref="K4:K5"/>
    <mergeCell ref="F1:L1"/>
    <mergeCell ref="A2:L2"/>
    <mergeCell ref="A3:L3"/>
    <mergeCell ref="A4:A5"/>
    <mergeCell ref="B4:C4"/>
    <mergeCell ref="D4:D5"/>
    <mergeCell ref="E4:E5"/>
    <mergeCell ref="F4:F5"/>
  </mergeCells>
  <pageMargins left="0.23622047244094491" right="0.23622047244094491" top="0.74803149606299213" bottom="0.74803149606299213" header="0.31496062992125984" footer="0.31496062992125984"/>
  <pageSetup paperSize="9" scale="64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Опора жб 8,0</vt:lpstr>
      <vt:lpstr>'Опора жб 8,0'!Область_печати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Ахметзянова Венера Фанитовна</dc:creator>
  <cp:lastModifiedBy>e.farrahova</cp:lastModifiedBy>
  <cp:lastPrinted>2014-12-16T04:57:28Z</cp:lastPrinted>
  <dcterms:created xsi:type="dcterms:W3CDTF">2013-01-22T09:31:15Z</dcterms:created>
  <dcterms:modified xsi:type="dcterms:W3CDTF">2014-12-17T09:24:23Z</dcterms:modified>
</cp:coreProperties>
</file>